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60" tabRatio="761" activeTab="0"/>
  </bookViews>
  <sheets>
    <sheet name=" Свод 010" sheetId="1" r:id="rId1"/>
  </sheets>
  <definedNames>
    <definedName name="_xlnm.Print_Area" localSheetId="0">' Свод 010'!$A$1:$I$105</definedName>
  </definedNames>
  <calcPr fullCalcOnLoad="1"/>
</workbook>
</file>

<file path=xl/sharedStrings.xml><?xml version="1.0" encoding="utf-8"?>
<sst xmlns="http://schemas.openxmlformats.org/spreadsheetml/2006/main" count="419" uniqueCount="177">
  <si>
    <t>х</t>
  </si>
  <si>
    <t>Видатки на відрядження</t>
  </si>
  <si>
    <t xml:space="preserve">Оплата комунальних послуг та енергоносіїв  </t>
  </si>
  <si>
    <t>Придбання основного капіталу</t>
  </si>
  <si>
    <t>Придбання обладнання і предметів довгострокового користування</t>
  </si>
  <si>
    <t>(підпис)</t>
  </si>
  <si>
    <t>________________________________________________</t>
  </si>
  <si>
    <t>Звіт</t>
  </si>
  <si>
    <t>Коди</t>
  </si>
  <si>
    <t>02142282</t>
  </si>
  <si>
    <t>Одиниця виміру:   грн.коп.</t>
  </si>
  <si>
    <t xml:space="preserve">про надходження та використання коштів загального фонду (форма № 2д, № 2м) </t>
  </si>
  <si>
    <t>_______________________________________________</t>
  </si>
  <si>
    <t>___________</t>
  </si>
  <si>
    <t>___________________________</t>
  </si>
  <si>
    <r>
      <t xml:space="preserve">Організаційно-правова форма господарювання  </t>
    </r>
    <r>
      <rPr>
        <b/>
        <u val="single"/>
        <sz val="12"/>
        <color indexed="8"/>
        <rFont val="Times New Roman"/>
        <family val="1"/>
      </rPr>
      <t>Орган місцевого самоврядування</t>
    </r>
  </si>
  <si>
    <t>____________________________________</t>
  </si>
  <si>
    <t xml:space="preserve">Код та назва відомчої класифікаціі видатків та кредитування  державного бюджету               </t>
  </si>
  <si>
    <t>_____________________________________</t>
  </si>
  <si>
    <t xml:space="preserve">Код та назва програмної класифікаціі видатків та кредитування  державного бюджету               </t>
  </si>
  <si>
    <t>показники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</si>
  <si>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</si>
  <si>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</si>
  <si>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</si>
  <si>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</si>
  <si>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</si>
  <si>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</si>
  <si>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</si>
  <si>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</si>
  <si>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</si>
  <si>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</si>
  <si>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</si>
  <si>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</si>
  <si>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</si>
  <si>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</si>
  <si>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160</t>
  </si>
  <si>
    <t>150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</si>
  <si>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</si>
  <si>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</si>
  <si>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</si>
  <si>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</si>
  <si>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</si>
  <si>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</si>
  <si>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</si>
  <si>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</si>
  <si>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</si>
  <si>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330</t>
  </si>
  <si>
    <t>260</t>
  </si>
  <si>
    <t>270</t>
  </si>
  <si>
    <t>280</t>
  </si>
  <si>
    <t>290</t>
  </si>
  <si>
    <t>300</t>
  </si>
  <si>
    <t>310</t>
  </si>
  <si>
    <t>320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</si>
  <si>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</si>
  <si>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</si>
  <si>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</si>
  <si>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</si>
  <si>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</si>
  <si>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</si>
  <si>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</si>
  <si>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</si>
  <si>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</si>
  <si>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</si>
  <si>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</si>
  <si>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Капітальні видатки</t>
  </si>
  <si>
    <t>Капітальне будівництво (придбання)</t>
  </si>
  <si>
    <t>Капітальний ремонт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</si>
  <si>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</si>
  <si>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</si>
  <si>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</si>
  <si>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</si>
  <si>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</si>
  <si>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</si>
  <si>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Нерозподілені видатки</t>
  </si>
  <si>
    <t>Внутрішнє кредитування</t>
  </si>
  <si>
    <t>Надання внутрішніх кредитів</t>
  </si>
  <si>
    <t>Зовнішнє кредитування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</si>
  <si>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</si>
  <si>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</si>
  <si>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</si>
  <si>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</si>
  <si>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</si>
  <si>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</si>
  <si>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</si>
  <si>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</si>
  <si>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</si>
  <si>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</si>
  <si>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</si>
  <si>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</si>
  <si>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</si>
  <si>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340</t>
  </si>
  <si>
    <t>Надання зовнішніх кредитів</t>
  </si>
  <si>
    <t>Інші видатки</t>
  </si>
  <si>
    <t>570</t>
  </si>
  <si>
    <t>580</t>
  </si>
  <si>
    <t>590</t>
  </si>
  <si>
    <t>600</t>
  </si>
  <si>
    <t>610</t>
  </si>
  <si>
    <t>620</t>
  </si>
  <si>
    <t>630</t>
  </si>
  <si>
    <r>
      <t xml:space="preserve"> 1 </t>
    </r>
    <r>
      <rPr>
        <sz val="10"/>
        <rFont val="Times New Roman"/>
        <family val="1"/>
      </rPr>
      <t>Заповнюється розпорядниками бюджетних коштів.</t>
    </r>
  </si>
  <si>
    <t>_______________</t>
  </si>
  <si>
    <t>(ініціали,прізвище)</t>
  </si>
  <si>
    <t>КЕКВ та/або                        ККК</t>
  </si>
  <si>
    <t>Код                           рядка</t>
  </si>
  <si>
    <t xml:space="preserve">                          Затверджено    на   звітний        рік</t>
  </si>
  <si>
    <t xml:space="preserve">                           Залишок на початок звітного року</t>
  </si>
  <si>
    <t xml:space="preserve">                                       Надійшло коштів                              за звітний                                                 період  (рік)</t>
  </si>
  <si>
    <t>-</t>
  </si>
  <si>
    <t xml:space="preserve">                             Касові                                   за звітний                                                 період  (рік)</t>
  </si>
  <si>
    <t xml:space="preserve">Оплата праці і нарахування на заробітну плату </t>
  </si>
  <si>
    <t xml:space="preserve">Оплата праці </t>
  </si>
  <si>
    <t>Нарахування на оплату праці</t>
  </si>
  <si>
    <t>Використання  товарів і послуг</t>
  </si>
  <si>
    <t>Предмети, матеріали, обладнання  та інвентар</t>
  </si>
  <si>
    <t>Видатки та заходи спеціального призначення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</si>
  <si>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</si>
  <si>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</si>
  <si>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</si>
  <si>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 xml:space="preserve"> Поточні трансферти</t>
  </si>
  <si>
    <t>Поточні трансферти урядам іноземних держав та міжнародним організаціям</t>
  </si>
  <si>
    <t>Інші виплати населенню</t>
  </si>
  <si>
    <t xml:space="preserve">Інші поточні видатки </t>
  </si>
  <si>
    <t xml:space="preserve"> Капітальне будівництво (придбання) житла</t>
  </si>
  <si>
    <t>Соціальне забезпечення</t>
  </si>
  <si>
    <t xml:space="preserve">Капітальні трансферти урядам іноземних держав та міжнародним організаціям </t>
  </si>
  <si>
    <t>640</t>
  </si>
  <si>
    <r>
      <t xml:space="preserve">                          Затверджено    на   звітний     період   (рік)</t>
    </r>
    <r>
      <rPr>
        <sz val="11"/>
        <color indexed="8"/>
        <rFont val="Times New Roman"/>
        <family val="1"/>
      </rPr>
      <t>1</t>
    </r>
  </si>
  <si>
    <t>Видатки та надання кредитів  -  усього</t>
  </si>
  <si>
    <t>Придбання землі та  нематеріальних активів</t>
  </si>
  <si>
    <t>Заробітна плата</t>
  </si>
  <si>
    <t>Медикаменти та перев’язувальні матеріали</t>
  </si>
  <si>
    <t>Оплата послуг (крім комунальних)</t>
  </si>
  <si>
    <t>Продукти харчування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</si>
  <si>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</si>
  <si>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</si>
  <si>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</si>
  <si>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</si>
  <si>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Стипендії</t>
  </si>
  <si>
    <t>Надання кредитів органам державного управління інших  рівнів</t>
  </si>
  <si>
    <t>Дослідження і розробки, окремі заходи  по реалізації державних (регіональних) програм</t>
  </si>
  <si>
    <t>Грошове забезпечення військовослужбовців</t>
  </si>
  <si>
    <t>Окремі заходи по реалізації державних (регіональних) програм, не віднесені  до заходів розвитку</t>
  </si>
  <si>
    <t>Дослідження і розробки, окремі заходи розвитку по реалізації державних  (регіональних) програм</t>
  </si>
  <si>
    <t>Надання кредитів підприємствам, установам, організаціям</t>
  </si>
  <si>
    <t>Надання інших внутрішніх кредитів</t>
  </si>
  <si>
    <t>Реконструкція  та  реставрація інших об’єктів</t>
  </si>
  <si>
    <t>Капітальний ремонт житлового фонду(приміщень)</t>
  </si>
  <si>
    <t xml:space="preserve">Капітальний ремонт інших об’єктів </t>
  </si>
  <si>
    <r>
      <t xml:space="preserve">у тому числі: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Поточні видатки</t>
    </r>
  </si>
  <si>
    <r>
      <t xml:space="preserve"> Капітальне будівництво (придбання) інших об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>єктів</t>
    </r>
  </si>
  <si>
    <t xml:space="preserve"> Виплата пенсій і допомоги</t>
  </si>
  <si>
    <t>Оплата водопостачання та  водовідведення</t>
  </si>
  <si>
    <t>Реставрація пам’яток культури, історії  та  архітектури</t>
  </si>
  <si>
    <t>Код та назва типової відомчої класифікаціі видатків та кредитування  місцевих бюджетів               010</t>
  </si>
  <si>
    <t>1211036600</t>
  </si>
  <si>
    <t>Реконструкція житлового фонду (приміщень)</t>
  </si>
  <si>
    <t xml:space="preserve">Код  та назва програмної  класифікації видатків та  кредитування  місцевих бюджетів (код та назва Типової програмної класифікації             </t>
  </si>
  <si>
    <t xml:space="preserve">які не застосовують програмно-цільового методу*    </t>
  </si>
  <si>
    <t xml:space="preserve">видатків та кредитування місцевих бюджетів / Тимчасової  класифікації видатків та  кредитування для бюджетів місцевого самоврядування, </t>
  </si>
  <si>
    <t>С.А. Коргут</t>
  </si>
  <si>
    <t>Головний бухгалтер</t>
  </si>
  <si>
    <t>О.М. Швець</t>
  </si>
  <si>
    <t>650</t>
  </si>
  <si>
    <t>Оплата енргосервісу</t>
  </si>
  <si>
    <t>Начальник  відділу освіти виконкому   Покровської  районної в місті ради</t>
  </si>
  <si>
    <r>
      <t xml:space="preserve">Установа   </t>
    </r>
    <r>
      <rPr>
        <b/>
        <u val="single"/>
        <sz val="12"/>
        <color indexed="8"/>
        <rFont val="Times New Roman"/>
        <family val="1"/>
      </rPr>
      <t>Відділ  освіти виконкому Покровської районної в  місті  ради</t>
    </r>
  </si>
  <si>
    <t>до  Порядку складання   бюджетної  звітності</t>
  </si>
  <si>
    <t xml:space="preserve"> розпорядниками та одержувачами бюджетних коштів,</t>
  </si>
  <si>
    <t>звітності фондами загальнообов’язкового державного</t>
  </si>
  <si>
    <t>соціального і пенсійного страхування  ( пункт І розділу ІІ)</t>
  </si>
  <si>
    <t>Продовження додатка 1</t>
  </si>
  <si>
    <t>за  2018р.</t>
  </si>
  <si>
    <r>
      <t xml:space="preserve">Періодичність :  </t>
    </r>
    <r>
      <rPr>
        <b/>
        <u val="single"/>
        <sz val="12"/>
        <color indexed="8"/>
        <rFont val="Times New Roman"/>
        <family val="1"/>
      </rPr>
      <t>річна.</t>
    </r>
  </si>
  <si>
    <t>Територія        Покровський</t>
  </si>
  <si>
    <t>Залишок на інець звітного періоду  (року)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</si>
</sst>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[$-FC19]d\ mmmm\ yyyy\ &quot;г.&quot;"/>
  </numFmts>
  <fonts count="66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6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left" indent="15"/>
    </xf>
    <xf numFmtId="0" fontId="10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2" fillId="32" borderId="1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justify"/>
    </xf>
    <xf numFmtId="49" fontId="12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49" fontId="12" fillId="32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" fontId="15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" fontId="12" fillId="32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1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2" fontId="20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2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 horizontal="left" wrapText="1"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P122"/>
  <sheetViews>
    <sheetView tabSelected="1" zoomScaleSheetLayoutView="85" zoomScalePageLayoutView="0" workbookViewId="0" topLeftCell="A1">
      <selection activeCell="L24" sqref="L24"/>
    </sheetView>
  </sheetViews>
  <sheetFormatPr defaultColWidth="9.00390625" defaultRowHeight="12.75"/>
  <cols>
    <col min="1" max="1" width="46.875" style="0" customWidth="1"/>
    <col min="2" max="2" width="9.00390625" style="0" customWidth="1"/>
    <col min="3" max="3" width="8.50390625" style="16" customWidth="1"/>
    <col min="4" max="4" width="15.50390625" style="16" customWidth="1"/>
    <col min="5" max="5" width="14.75390625" style="0" customWidth="1"/>
    <col min="6" max="6" width="10.25390625" style="0" customWidth="1"/>
    <col min="7" max="8" width="15.50390625" style="0" customWidth="1"/>
    <col min="9" max="9" width="27.00390625" style="0" customWidth="1"/>
    <col min="10" max="10" width="11.50390625" style="14" bestFit="1" customWidth="1"/>
  </cols>
  <sheetData>
    <row r="2" spans="8:10" ht="12">
      <c r="H2" s="93" t="s">
        <v>168</v>
      </c>
      <c r="I2" s="93"/>
      <c r="J2" s="95"/>
    </row>
    <row r="3" spans="1:9" ht="12">
      <c r="A3" s="1"/>
      <c r="C3" s="17"/>
      <c r="H3" s="94" t="s">
        <v>169</v>
      </c>
      <c r="I3" s="94"/>
    </row>
    <row r="4" spans="1:9" ht="12">
      <c r="A4" s="2"/>
      <c r="E4" s="3"/>
      <c r="H4" s="94" t="s">
        <v>170</v>
      </c>
      <c r="I4" s="94"/>
    </row>
    <row r="5" spans="1:9" ht="12">
      <c r="A5" s="3"/>
      <c r="H5" s="96" t="s">
        <v>171</v>
      </c>
      <c r="I5" s="96"/>
    </row>
    <row r="6" ht="12">
      <c r="A6" s="4"/>
    </row>
    <row r="7" spans="1:7" ht="15">
      <c r="A7" s="109" t="s">
        <v>7</v>
      </c>
      <c r="B7" s="109"/>
      <c r="C7" s="109"/>
      <c r="D7" s="109"/>
      <c r="E7" s="109"/>
      <c r="F7" s="109"/>
      <c r="G7" s="109"/>
    </row>
    <row r="8" spans="1:7" ht="15">
      <c r="A8" s="115" t="s">
        <v>11</v>
      </c>
      <c r="B8" s="115"/>
      <c r="C8" s="115"/>
      <c r="D8" s="115"/>
      <c r="E8" s="115"/>
      <c r="F8" s="115"/>
      <c r="G8" s="115"/>
    </row>
    <row r="9" spans="1:7" ht="15">
      <c r="A9" s="115" t="s">
        <v>173</v>
      </c>
      <c r="B9" s="115"/>
      <c r="C9" s="115"/>
      <c r="D9" s="115"/>
      <c r="E9" s="115"/>
      <c r="F9" s="115"/>
      <c r="G9" s="115"/>
    </row>
    <row r="10" ht="12.75">
      <c r="A10" s="8"/>
    </row>
    <row r="11" spans="1:9" ht="12.75">
      <c r="A11" s="8"/>
      <c r="H11" s="14"/>
      <c r="I11" s="14" t="s">
        <v>8</v>
      </c>
    </row>
    <row r="12" spans="1:9" ht="12.75">
      <c r="A12" s="8"/>
      <c r="H12" s="14"/>
      <c r="I12" s="14"/>
    </row>
    <row r="13" spans="1:9" ht="15">
      <c r="A13" s="12" t="s">
        <v>167</v>
      </c>
      <c r="B13" s="13"/>
      <c r="C13" s="15"/>
      <c r="D13" s="15"/>
      <c r="E13" s="11" t="s">
        <v>12</v>
      </c>
      <c r="F13" s="21" t="s">
        <v>13</v>
      </c>
      <c r="G13" s="21" t="s">
        <v>14</v>
      </c>
      <c r="H13" s="22"/>
      <c r="I13" s="61" t="s">
        <v>9</v>
      </c>
    </row>
    <row r="14" spans="1:9" ht="15">
      <c r="A14" s="12" t="s">
        <v>175</v>
      </c>
      <c r="B14" s="13"/>
      <c r="C14" s="15"/>
      <c r="D14" s="15" t="s">
        <v>6</v>
      </c>
      <c r="E14" s="21"/>
      <c r="F14" s="11"/>
      <c r="G14" s="21"/>
      <c r="H14" s="23"/>
      <c r="I14" s="61" t="s">
        <v>156</v>
      </c>
    </row>
    <row r="15" spans="1:9" ht="15">
      <c r="A15" s="12" t="s">
        <v>15</v>
      </c>
      <c r="B15" s="13"/>
      <c r="C15" s="15"/>
      <c r="D15" s="15"/>
      <c r="E15" s="11"/>
      <c r="F15" s="21" t="s">
        <v>16</v>
      </c>
      <c r="G15" s="21"/>
      <c r="H15" s="24"/>
      <c r="I15" s="84">
        <v>420</v>
      </c>
    </row>
    <row r="16" spans="1:9" ht="18">
      <c r="A16" s="12" t="s">
        <v>17</v>
      </c>
      <c r="B16" s="13"/>
      <c r="C16" s="15"/>
      <c r="D16" s="19"/>
      <c r="E16" s="11"/>
      <c r="F16" s="21" t="s">
        <v>18</v>
      </c>
      <c r="G16" s="21"/>
      <c r="H16" s="24"/>
      <c r="I16" s="14"/>
    </row>
    <row r="17" spans="1:9" ht="18">
      <c r="A17" s="12" t="s">
        <v>19</v>
      </c>
      <c r="B17" s="13"/>
      <c r="C17" s="15"/>
      <c r="D17" s="19"/>
      <c r="E17" s="11"/>
      <c r="F17" s="21" t="s">
        <v>18</v>
      </c>
      <c r="G17" s="21"/>
      <c r="H17" s="24"/>
      <c r="I17" s="14"/>
    </row>
    <row r="18" spans="1:9" ht="15">
      <c r="A18" s="110" t="s">
        <v>155</v>
      </c>
      <c r="B18" s="111"/>
      <c r="C18" s="111"/>
      <c r="D18" s="111"/>
      <c r="E18" s="111"/>
      <c r="F18" s="111"/>
      <c r="G18" s="21"/>
      <c r="H18" s="24"/>
      <c r="I18" s="14"/>
    </row>
    <row r="19" spans="1:16" s="92" customFormat="1" ht="12.75" customHeight="1">
      <c r="A19" s="112" t="s">
        <v>158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s="92" customFormat="1" ht="12.75" customHeight="1">
      <c r="A20" s="112" t="s">
        <v>160</v>
      </c>
      <c r="B20" s="112"/>
      <c r="C20" s="112"/>
      <c r="D20" s="112"/>
      <c r="E20" s="112"/>
      <c r="F20" s="112"/>
      <c r="G20" s="112"/>
      <c r="H20" s="112"/>
      <c r="I20" s="112"/>
      <c r="J20" s="90"/>
      <c r="K20" s="90"/>
      <c r="L20" s="90"/>
      <c r="M20" s="90"/>
      <c r="N20" s="90"/>
      <c r="O20" s="90"/>
      <c r="P20" s="90"/>
    </row>
    <row r="21" spans="1:16" s="92" customFormat="1" ht="12.75" customHeight="1">
      <c r="A21" s="108" t="s">
        <v>159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6" ht="14.25" customHeight="1">
      <c r="A22" s="12"/>
      <c r="B22" s="13"/>
      <c r="C22" s="15"/>
      <c r="D22" s="19"/>
      <c r="E22" s="11"/>
      <c r="F22" s="87" t="s">
        <v>21</v>
      </c>
    </row>
    <row r="23" spans="1:5" ht="15">
      <c r="A23" s="12" t="s">
        <v>174</v>
      </c>
      <c r="B23" s="13"/>
      <c r="C23" s="15"/>
      <c r="D23" s="15"/>
      <c r="E23" s="11"/>
    </row>
    <row r="24" spans="1:5" ht="17.25" customHeight="1">
      <c r="A24" s="12" t="s">
        <v>10</v>
      </c>
      <c r="B24" s="13"/>
      <c r="C24" s="15"/>
      <c r="D24" s="15"/>
      <c r="E24" s="11"/>
    </row>
    <row r="25" spans="1:10" s="20" customFormat="1" ht="90" customHeight="1">
      <c r="A25" s="31" t="s">
        <v>20</v>
      </c>
      <c r="B25" s="56" t="s">
        <v>104</v>
      </c>
      <c r="C25" s="57" t="s">
        <v>105</v>
      </c>
      <c r="D25" s="58" t="s">
        <v>106</v>
      </c>
      <c r="E25" s="58" t="s">
        <v>128</v>
      </c>
      <c r="F25" s="59" t="s">
        <v>107</v>
      </c>
      <c r="G25" s="59" t="s">
        <v>108</v>
      </c>
      <c r="H25" s="59" t="s">
        <v>110</v>
      </c>
      <c r="I25" s="62" t="s">
        <v>176</v>
      </c>
      <c r="J25" s="55"/>
    </row>
    <row r="26" spans="1:9" ht="15.75" customHeight="1">
      <c r="A26" s="32">
        <v>1</v>
      </c>
      <c r="B26" s="32">
        <v>2</v>
      </c>
      <c r="C26" s="33">
        <v>3</v>
      </c>
      <c r="D26" s="33">
        <v>4</v>
      </c>
      <c r="E26" s="33">
        <v>5</v>
      </c>
      <c r="F26" s="32">
        <v>6</v>
      </c>
      <c r="G26" s="32">
        <v>7</v>
      </c>
      <c r="H26" s="32">
        <v>8</v>
      </c>
      <c r="I26" s="63">
        <v>9</v>
      </c>
    </row>
    <row r="27" spans="1:10" s="11" customFormat="1" ht="16.5" customHeight="1">
      <c r="A27" s="34" t="s">
        <v>129</v>
      </c>
      <c r="B27" s="32" t="s">
        <v>0</v>
      </c>
      <c r="C27" s="35" t="s">
        <v>21</v>
      </c>
      <c r="D27" s="83">
        <f>D28</f>
        <v>372095738.99</v>
      </c>
      <c r="E27" s="83">
        <f>E28</f>
        <v>372095738.99</v>
      </c>
      <c r="F27" s="36" t="s">
        <v>109</v>
      </c>
      <c r="G27" s="60">
        <v>366173600.74</v>
      </c>
      <c r="H27" s="60">
        <v>366173600.74</v>
      </c>
      <c r="I27" s="85">
        <f>G27-H27</f>
        <v>0</v>
      </c>
      <c r="J27" s="66">
        <f>E27-D27</f>
        <v>0</v>
      </c>
    </row>
    <row r="28" spans="1:9" ht="34.5" customHeight="1">
      <c r="A28" s="72" t="s">
        <v>150</v>
      </c>
      <c r="B28" s="34">
        <v>2000</v>
      </c>
      <c r="C28" s="35" t="s">
        <v>22</v>
      </c>
      <c r="D28" s="60">
        <f>D29+D34+D60</f>
        <v>372095738.99</v>
      </c>
      <c r="E28" s="60">
        <f>E29+E34+E94+E60</f>
        <v>372095738.99</v>
      </c>
      <c r="F28" s="36" t="s">
        <v>109</v>
      </c>
      <c r="G28" s="60">
        <f>G29+G34</f>
        <v>366090390.74</v>
      </c>
      <c r="H28" s="60">
        <f>H29+H34</f>
        <v>366090390.74</v>
      </c>
      <c r="I28" s="85">
        <f>G28-H28</f>
        <v>0</v>
      </c>
    </row>
    <row r="29" spans="1:10" s="11" customFormat="1" ht="27.75" customHeight="1">
      <c r="A29" s="39" t="s">
        <v>111</v>
      </c>
      <c r="B29" s="28">
        <v>2100</v>
      </c>
      <c r="C29" s="40" t="s">
        <v>23</v>
      </c>
      <c r="D29" s="60">
        <f>D30+D33</f>
        <v>295484770.51</v>
      </c>
      <c r="E29" s="60">
        <f>E30+E33</f>
        <v>295484770.51</v>
      </c>
      <c r="F29" s="36" t="s">
        <v>109</v>
      </c>
      <c r="G29" s="60">
        <f>G30+G33</f>
        <v>292588270.66</v>
      </c>
      <c r="H29" s="60">
        <f>H30+H33</f>
        <v>292588270.66</v>
      </c>
      <c r="I29" s="85">
        <f>G29-H29</f>
        <v>0</v>
      </c>
      <c r="J29" s="67"/>
    </row>
    <row r="30" spans="1:10" s="11" customFormat="1" ht="18.75" customHeight="1">
      <c r="A30" s="99" t="s">
        <v>112</v>
      </c>
      <c r="B30" s="30">
        <v>2110</v>
      </c>
      <c r="C30" s="79" t="s">
        <v>24</v>
      </c>
      <c r="D30" s="82">
        <v>241459982.34</v>
      </c>
      <c r="E30" s="82">
        <f>D30</f>
        <v>241459982.34</v>
      </c>
      <c r="F30" s="38" t="s">
        <v>109</v>
      </c>
      <c r="G30" s="81">
        <v>239217483.84</v>
      </c>
      <c r="H30" s="81">
        <v>239217483.84</v>
      </c>
      <c r="I30" s="85">
        <f>G30-H30</f>
        <v>0</v>
      </c>
      <c r="J30" s="67"/>
    </row>
    <row r="31" spans="1:9" ht="19.5" customHeight="1">
      <c r="A31" s="41" t="s">
        <v>131</v>
      </c>
      <c r="B31" s="30">
        <v>2111</v>
      </c>
      <c r="C31" s="79" t="s">
        <v>25</v>
      </c>
      <c r="D31" s="82">
        <v>241459982.34</v>
      </c>
      <c r="E31" s="82"/>
      <c r="F31" s="38" t="s">
        <v>109</v>
      </c>
      <c r="G31" s="81">
        <v>239217483.84</v>
      </c>
      <c r="H31" s="81">
        <v>239217483.84</v>
      </c>
      <c r="I31" s="85">
        <f>G31-H31</f>
        <v>0</v>
      </c>
    </row>
    <row r="32" spans="1:9" ht="17.25" customHeight="1">
      <c r="A32" s="41" t="s">
        <v>142</v>
      </c>
      <c r="B32" s="30">
        <v>2112</v>
      </c>
      <c r="C32" s="79" t="s">
        <v>26</v>
      </c>
      <c r="D32" s="82" t="s">
        <v>109</v>
      </c>
      <c r="E32" s="82"/>
      <c r="F32" s="38" t="s">
        <v>109</v>
      </c>
      <c r="G32" s="81"/>
      <c r="H32" s="81"/>
      <c r="I32" s="85" t="s">
        <v>109</v>
      </c>
    </row>
    <row r="33" spans="1:10" s="11" customFormat="1" ht="17.25" customHeight="1">
      <c r="A33" s="100" t="s">
        <v>113</v>
      </c>
      <c r="B33" s="30">
        <v>2120</v>
      </c>
      <c r="C33" s="79" t="s">
        <v>27</v>
      </c>
      <c r="D33" s="82">
        <v>54024788.17</v>
      </c>
      <c r="E33" s="82">
        <f>D33</f>
        <v>54024788.17</v>
      </c>
      <c r="F33" s="38" t="s">
        <v>109</v>
      </c>
      <c r="G33" s="81">
        <v>53370786.82</v>
      </c>
      <c r="H33" s="81">
        <v>53370786.82</v>
      </c>
      <c r="I33" s="85">
        <f>G33-H33</f>
        <v>0</v>
      </c>
      <c r="J33" s="67"/>
    </row>
    <row r="34" spans="1:10" s="11" customFormat="1" ht="15.75" customHeight="1">
      <c r="A34" s="75" t="s">
        <v>114</v>
      </c>
      <c r="B34" s="28">
        <v>2200</v>
      </c>
      <c r="C34" s="35" t="s">
        <v>28</v>
      </c>
      <c r="D34" s="60">
        <f>D35+D38+D39+D40+D41+D43+D52</f>
        <v>76525998.48</v>
      </c>
      <c r="E34" s="60">
        <f>E35+E38+E39+E40+E41+E43+E52</f>
        <v>59660682</v>
      </c>
      <c r="F34" s="36" t="s">
        <v>109</v>
      </c>
      <c r="G34" s="60">
        <f>G35+G38+G39+G40+G41+G43+G52</f>
        <v>73502120.08</v>
      </c>
      <c r="H34" s="60">
        <f>H35+H38+H39+H40+H41+H43+H52</f>
        <v>73502120.08</v>
      </c>
      <c r="I34" s="85">
        <f>G34-H34</f>
        <v>0</v>
      </c>
      <c r="J34" s="67"/>
    </row>
    <row r="35" spans="1:9" ht="17.25" customHeight="1">
      <c r="A35" s="103" t="s">
        <v>115</v>
      </c>
      <c r="B35" s="30">
        <v>2210</v>
      </c>
      <c r="C35" s="70" t="s">
        <v>29</v>
      </c>
      <c r="D35" s="82">
        <v>6422410.48</v>
      </c>
      <c r="E35" s="82"/>
      <c r="F35" s="38" t="s">
        <v>109</v>
      </c>
      <c r="G35" s="81">
        <v>6421459.07</v>
      </c>
      <c r="H35" s="81">
        <v>6421459.07</v>
      </c>
      <c r="I35" s="85" t="s">
        <v>109</v>
      </c>
    </row>
    <row r="36" spans="1:9" ht="13.5" customHeight="1">
      <c r="A36" s="105" t="s">
        <v>172</v>
      </c>
      <c r="B36" s="106"/>
      <c r="C36" s="106"/>
      <c r="D36" s="106"/>
      <c r="E36" s="106"/>
      <c r="F36" s="106"/>
      <c r="G36" s="106"/>
      <c r="H36" s="106"/>
      <c r="I36" s="107"/>
    </row>
    <row r="37" spans="1:9" ht="13.5" customHeight="1">
      <c r="A37" s="32">
        <v>1</v>
      </c>
      <c r="B37" s="32">
        <v>2</v>
      </c>
      <c r="C37" s="33">
        <v>3</v>
      </c>
      <c r="D37" s="33">
        <v>4</v>
      </c>
      <c r="E37" s="33">
        <v>5</v>
      </c>
      <c r="F37" s="32">
        <v>6</v>
      </c>
      <c r="G37" s="32">
        <v>7</v>
      </c>
      <c r="H37" s="32">
        <v>8</v>
      </c>
      <c r="I37" s="32">
        <v>9</v>
      </c>
    </row>
    <row r="38" spans="1:9" ht="16.5" customHeight="1">
      <c r="A38" s="103" t="s">
        <v>132</v>
      </c>
      <c r="B38" s="30">
        <v>2220</v>
      </c>
      <c r="C38" s="70" t="s">
        <v>30</v>
      </c>
      <c r="D38" s="82">
        <v>379441</v>
      </c>
      <c r="E38" s="82">
        <f>D38</f>
        <v>379441</v>
      </c>
      <c r="F38" s="38" t="s">
        <v>109</v>
      </c>
      <c r="G38" s="81">
        <v>337731.94</v>
      </c>
      <c r="H38" s="81">
        <v>337731.94</v>
      </c>
      <c r="I38" s="85" t="s">
        <v>109</v>
      </c>
    </row>
    <row r="39" spans="1:9" ht="16.5" customHeight="1">
      <c r="A39" s="101" t="s">
        <v>134</v>
      </c>
      <c r="B39" s="30">
        <v>2230</v>
      </c>
      <c r="C39" s="70" t="s">
        <v>31</v>
      </c>
      <c r="D39" s="82">
        <v>20870594</v>
      </c>
      <c r="E39" s="82">
        <f>D39</f>
        <v>20870594</v>
      </c>
      <c r="F39" s="38" t="s">
        <v>109</v>
      </c>
      <c r="G39" s="81">
        <v>19275651.01</v>
      </c>
      <c r="H39" s="81">
        <v>19275651.01</v>
      </c>
      <c r="I39" s="85" t="s">
        <v>109</v>
      </c>
    </row>
    <row r="40" spans="1:9" ht="14.25" customHeight="1">
      <c r="A40" s="101" t="s">
        <v>133</v>
      </c>
      <c r="B40" s="30">
        <v>2240</v>
      </c>
      <c r="C40" s="70" t="s">
        <v>32</v>
      </c>
      <c r="D40" s="82">
        <v>10024927</v>
      </c>
      <c r="E40" s="82"/>
      <c r="F40" s="38" t="s">
        <v>109</v>
      </c>
      <c r="G40" s="81">
        <v>9986416.92</v>
      </c>
      <c r="H40" s="81">
        <v>9986416.92</v>
      </c>
      <c r="I40" s="86" t="s">
        <v>109</v>
      </c>
    </row>
    <row r="41" spans="1:10" s="11" customFormat="1" ht="15.75" customHeight="1">
      <c r="A41" s="101" t="s">
        <v>1</v>
      </c>
      <c r="B41" s="30">
        <v>2250</v>
      </c>
      <c r="C41" s="70" t="s">
        <v>33</v>
      </c>
      <c r="D41" s="82">
        <v>417979</v>
      </c>
      <c r="E41" s="82"/>
      <c r="F41" s="38" t="s">
        <v>109</v>
      </c>
      <c r="G41" s="81">
        <v>296008.52</v>
      </c>
      <c r="H41" s="81">
        <v>296008.52</v>
      </c>
      <c r="I41" s="85" t="s">
        <v>109</v>
      </c>
      <c r="J41" s="67"/>
    </row>
    <row r="42" spans="1:9" ht="14.25" customHeight="1">
      <c r="A42" s="101" t="s">
        <v>116</v>
      </c>
      <c r="B42" s="30">
        <v>2260</v>
      </c>
      <c r="C42" s="70" t="s">
        <v>34</v>
      </c>
      <c r="D42" s="82"/>
      <c r="E42" s="82"/>
      <c r="F42" s="38" t="s">
        <v>109</v>
      </c>
      <c r="G42" s="81"/>
      <c r="H42" s="81"/>
      <c r="I42" s="85" t="s">
        <v>109</v>
      </c>
    </row>
    <row r="43" spans="1:10" s="11" customFormat="1" ht="28.5" customHeight="1">
      <c r="A43" s="102" t="s">
        <v>2</v>
      </c>
      <c r="B43" s="30">
        <v>2270</v>
      </c>
      <c r="C43" s="70" t="s">
        <v>36</v>
      </c>
      <c r="D43" s="82">
        <f>D44+D45+D46</f>
        <v>38230529</v>
      </c>
      <c r="E43" s="82">
        <f>D43</f>
        <v>38230529</v>
      </c>
      <c r="F43" s="38" t="s">
        <v>109</v>
      </c>
      <c r="G43" s="81">
        <f>G44+G45+G46</f>
        <v>37010735.82</v>
      </c>
      <c r="H43" s="81">
        <f>H44+H45+H46</f>
        <v>37010735.82</v>
      </c>
      <c r="I43" s="86">
        <f>G43-H43</f>
        <v>0</v>
      </c>
      <c r="J43" s="67"/>
    </row>
    <row r="44" spans="1:9" ht="18" customHeight="1">
      <c r="A44" s="29" t="s">
        <v>135</v>
      </c>
      <c r="B44" s="30">
        <v>2271</v>
      </c>
      <c r="C44" s="70" t="s">
        <v>35</v>
      </c>
      <c r="D44" s="82">
        <v>30381711</v>
      </c>
      <c r="E44" s="82"/>
      <c r="F44" s="38" t="s">
        <v>109</v>
      </c>
      <c r="G44" s="81">
        <v>29230991.48</v>
      </c>
      <c r="H44" s="81">
        <v>29230991.48</v>
      </c>
      <c r="I44" s="86">
        <f>G44-H44</f>
        <v>0</v>
      </c>
    </row>
    <row r="45" spans="1:9" ht="13.5" customHeight="1">
      <c r="A45" s="29" t="s">
        <v>153</v>
      </c>
      <c r="B45" s="30">
        <v>2272</v>
      </c>
      <c r="C45" s="70" t="s">
        <v>37</v>
      </c>
      <c r="D45" s="82">
        <v>1257613</v>
      </c>
      <c r="E45" s="82"/>
      <c r="F45" s="38" t="s">
        <v>109</v>
      </c>
      <c r="G45" s="81">
        <v>1226051.47</v>
      </c>
      <c r="H45" s="81">
        <v>1226051.47</v>
      </c>
      <c r="I45" s="86">
        <f>G45-H45</f>
        <v>0</v>
      </c>
    </row>
    <row r="46" spans="1:9" ht="15.75" customHeight="1">
      <c r="A46" s="29" t="s">
        <v>136</v>
      </c>
      <c r="B46" s="30">
        <v>2273</v>
      </c>
      <c r="C46" s="70" t="s">
        <v>38</v>
      </c>
      <c r="D46" s="82">
        <v>6591205</v>
      </c>
      <c r="E46" s="82"/>
      <c r="F46" s="38" t="s">
        <v>109</v>
      </c>
      <c r="G46" s="81">
        <v>6553692.87</v>
      </c>
      <c r="H46" s="81">
        <v>6553692.87</v>
      </c>
      <c r="I46" s="86">
        <f>G46-H46</f>
        <v>0</v>
      </c>
    </row>
    <row r="47" spans="1:9" ht="13.5" customHeight="1">
      <c r="A47" s="29" t="s">
        <v>137</v>
      </c>
      <c r="B47" s="30">
        <v>2274</v>
      </c>
      <c r="C47" s="70" t="s">
        <v>39</v>
      </c>
      <c r="D47" s="82"/>
      <c r="E47" s="82"/>
      <c r="F47" s="38" t="s">
        <v>109</v>
      </c>
      <c r="G47" s="81"/>
      <c r="H47" s="81"/>
      <c r="I47" s="86" t="s">
        <v>109</v>
      </c>
    </row>
    <row r="48" spans="1:9" ht="14.25" customHeight="1">
      <c r="A48" s="29" t="s">
        <v>138</v>
      </c>
      <c r="B48" s="30">
        <v>2275</v>
      </c>
      <c r="C48" s="70" t="s">
        <v>40</v>
      </c>
      <c r="D48" s="82" t="s">
        <v>109</v>
      </c>
      <c r="E48" s="82" t="s">
        <v>109</v>
      </c>
      <c r="F48" s="38" t="s">
        <v>109</v>
      </c>
      <c r="G48" s="82"/>
      <c r="H48" s="82"/>
      <c r="I48" s="86" t="s">
        <v>109</v>
      </c>
    </row>
    <row r="49" spans="1:9" ht="14.25" customHeight="1">
      <c r="A49" s="29" t="s">
        <v>165</v>
      </c>
      <c r="B49" s="30">
        <v>2276</v>
      </c>
      <c r="C49" s="70" t="s">
        <v>41</v>
      </c>
      <c r="D49" s="82"/>
      <c r="E49" s="82"/>
      <c r="F49" s="38"/>
      <c r="G49" s="82"/>
      <c r="H49" s="82"/>
      <c r="I49" s="86"/>
    </row>
    <row r="50" spans="1:9" ht="26.25" customHeight="1">
      <c r="A50" s="103" t="s">
        <v>141</v>
      </c>
      <c r="B50" s="30">
        <v>2280</v>
      </c>
      <c r="C50" s="70" t="s">
        <v>42</v>
      </c>
      <c r="D50" s="82"/>
      <c r="E50" s="82"/>
      <c r="F50" s="38" t="s">
        <v>109</v>
      </c>
      <c r="G50" s="82"/>
      <c r="H50" s="82"/>
      <c r="I50" s="86" t="s">
        <v>109</v>
      </c>
    </row>
    <row r="51" spans="1:9" ht="24" customHeight="1">
      <c r="A51" s="42" t="s">
        <v>144</v>
      </c>
      <c r="B51" s="30">
        <v>2281</v>
      </c>
      <c r="C51" s="70" t="s">
        <v>43</v>
      </c>
      <c r="D51" s="82" t="s">
        <v>109</v>
      </c>
      <c r="E51" s="82" t="s">
        <v>109</v>
      </c>
      <c r="F51" s="38" t="s">
        <v>109</v>
      </c>
      <c r="G51" s="82"/>
      <c r="H51" s="82"/>
      <c r="I51" s="85" t="s">
        <v>109</v>
      </c>
    </row>
    <row r="52" spans="1:9" ht="29.25" customHeight="1">
      <c r="A52" s="43" t="s">
        <v>143</v>
      </c>
      <c r="B52" s="30">
        <v>2282</v>
      </c>
      <c r="C52" s="70" t="s">
        <v>44</v>
      </c>
      <c r="D52" s="82">
        <v>180118</v>
      </c>
      <c r="E52" s="82">
        <f>D52</f>
        <v>180118</v>
      </c>
      <c r="F52" s="38" t="s">
        <v>109</v>
      </c>
      <c r="G52" s="82">
        <v>174116.8</v>
      </c>
      <c r="H52" s="82">
        <v>174116.8</v>
      </c>
      <c r="I52" s="86" t="s">
        <v>109</v>
      </c>
    </row>
    <row r="53" spans="1:10" ht="18" customHeight="1">
      <c r="A53" s="44" t="s">
        <v>117</v>
      </c>
      <c r="B53" s="74">
        <v>2400</v>
      </c>
      <c r="C53" s="35" t="s">
        <v>45</v>
      </c>
      <c r="D53" s="83" t="s">
        <v>109</v>
      </c>
      <c r="E53" s="83" t="s">
        <v>109</v>
      </c>
      <c r="F53" s="36" t="s">
        <v>109</v>
      </c>
      <c r="G53" s="83" t="s">
        <v>109</v>
      </c>
      <c r="H53" s="83" t="s">
        <v>109</v>
      </c>
      <c r="I53" s="64" t="s">
        <v>109</v>
      </c>
      <c r="J53" s="67"/>
    </row>
    <row r="54" spans="1:9" ht="21.75" customHeight="1">
      <c r="A54" s="50" t="s">
        <v>118</v>
      </c>
      <c r="B54" s="45">
        <v>2410</v>
      </c>
      <c r="C54" s="70" t="s">
        <v>47</v>
      </c>
      <c r="D54" s="82" t="s">
        <v>109</v>
      </c>
      <c r="E54" s="83" t="s">
        <v>109</v>
      </c>
      <c r="F54" s="36" t="s">
        <v>109</v>
      </c>
      <c r="G54" s="83" t="s">
        <v>109</v>
      </c>
      <c r="H54" s="83" t="s">
        <v>109</v>
      </c>
      <c r="I54" s="64" t="s">
        <v>109</v>
      </c>
    </row>
    <row r="55" spans="1:9" ht="15.75" customHeight="1">
      <c r="A55" s="50" t="s">
        <v>119</v>
      </c>
      <c r="B55" s="45">
        <v>2420</v>
      </c>
      <c r="C55" s="70" t="s">
        <v>48</v>
      </c>
      <c r="D55" s="82" t="s">
        <v>109</v>
      </c>
      <c r="E55" s="83" t="s">
        <v>109</v>
      </c>
      <c r="F55" s="36" t="s">
        <v>109</v>
      </c>
      <c r="G55" s="83" t="s">
        <v>109</v>
      </c>
      <c r="H55" s="83" t="s">
        <v>109</v>
      </c>
      <c r="I55" s="64" t="s">
        <v>109</v>
      </c>
    </row>
    <row r="56" spans="1:9" ht="16.5" customHeight="1">
      <c r="A56" s="44" t="s">
        <v>120</v>
      </c>
      <c r="B56" s="74">
        <v>2600</v>
      </c>
      <c r="C56" s="35" t="s">
        <v>49</v>
      </c>
      <c r="D56" s="82" t="s">
        <v>109</v>
      </c>
      <c r="E56" s="82" t="s">
        <v>109</v>
      </c>
      <c r="F56" s="38" t="s">
        <v>109</v>
      </c>
      <c r="G56" s="82" t="s">
        <v>109</v>
      </c>
      <c r="H56" s="82" t="s">
        <v>109</v>
      </c>
      <c r="I56" s="64" t="s">
        <v>109</v>
      </c>
    </row>
    <row r="57" spans="1:9" ht="28.5" customHeight="1">
      <c r="A57" s="97" t="s">
        <v>63</v>
      </c>
      <c r="B57" s="45">
        <v>2610</v>
      </c>
      <c r="C57" s="70" t="s">
        <v>50</v>
      </c>
      <c r="D57" s="82" t="s">
        <v>109</v>
      </c>
      <c r="E57" s="82" t="s">
        <v>109</v>
      </c>
      <c r="F57" s="38" t="s">
        <v>109</v>
      </c>
      <c r="G57" s="82" t="s">
        <v>109</v>
      </c>
      <c r="H57" s="82" t="s">
        <v>109</v>
      </c>
      <c r="I57" s="64" t="s">
        <v>109</v>
      </c>
    </row>
    <row r="58" spans="1:9" ht="27.75" customHeight="1">
      <c r="A58" s="97" t="s">
        <v>64</v>
      </c>
      <c r="B58" s="45">
        <v>2620</v>
      </c>
      <c r="C58" s="70" t="s">
        <v>51</v>
      </c>
      <c r="D58" s="82" t="s">
        <v>109</v>
      </c>
      <c r="E58" s="82" t="s">
        <v>109</v>
      </c>
      <c r="F58" s="38" t="s">
        <v>109</v>
      </c>
      <c r="G58" s="82" t="s">
        <v>109</v>
      </c>
      <c r="H58" s="82" t="s">
        <v>109</v>
      </c>
      <c r="I58" s="64" t="s">
        <v>109</v>
      </c>
    </row>
    <row r="59" spans="1:9" ht="27.75" customHeight="1">
      <c r="A59" s="98" t="s">
        <v>121</v>
      </c>
      <c r="B59" s="45">
        <v>2630</v>
      </c>
      <c r="C59" s="70" t="s">
        <v>52</v>
      </c>
      <c r="D59" s="82" t="s">
        <v>109</v>
      </c>
      <c r="E59" s="82" t="s">
        <v>109</v>
      </c>
      <c r="F59" s="38" t="s">
        <v>109</v>
      </c>
      <c r="G59" s="82" t="s">
        <v>109</v>
      </c>
      <c r="H59" s="82" t="s">
        <v>109</v>
      </c>
      <c r="I59" s="64" t="s">
        <v>109</v>
      </c>
    </row>
    <row r="60" spans="1:9" ht="15" customHeight="1">
      <c r="A60" s="46" t="s">
        <v>125</v>
      </c>
      <c r="B60" s="74">
        <v>2700</v>
      </c>
      <c r="C60" s="35" t="s">
        <v>53</v>
      </c>
      <c r="D60" s="82">
        <f>D63</f>
        <v>84970</v>
      </c>
      <c r="E60" s="82">
        <f>E63</f>
        <v>84970</v>
      </c>
      <c r="F60" s="38" t="s">
        <v>109</v>
      </c>
      <c r="G60" s="82"/>
      <c r="H60" s="82"/>
      <c r="I60" s="64" t="s">
        <v>109</v>
      </c>
    </row>
    <row r="61" spans="1:9" ht="12.75" customHeight="1">
      <c r="A61" s="98" t="s">
        <v>152</v>
      </c>
      <c r="B61" s="45">
        <v>2710</v>
      </c>
      <c r="C61" s="70" t="s">
        <v>46</v>
      </c>
      <c r="D61" s="82"/>
      <c r="E61" s="82"/>
      <c r="F61" s="38" t="s">
        <v>109</v>
      </c>
      <c r="G61" s="82"/>
      <c r="H61" s="82"/>
      <c r="I61" s="64" t="s">
        <v>109</v>
      </c>
    </row>
    <row r="62" spans="1:9" ht="16.5" customHeight="1">
      <c r="A62" s="98" t="s">
        <v>139</v>
      </c>
      <c r="B62" s="51">
        <v>2720</v>
      </c>
      <c r="C62" s="70" t="s">
        <v>91</v>
      </c>
      <c r="D62" s="82"/>
      <c r="E62" s="82"/>
      <c r="F62" s="38" t="s">
        <v>109</v>
      </c>
      <c r="G62" s="82"/>
      <c r="H62" s="82"/>
      <c r="I62" s="64" t="s">
        <v>109</v>
      </c>
    </row>
    <row r="63" spans="1:9" ht="16.5" customHeight="1">
      <c r="A63" s="101" t="s">
        <v>122</v>
      </c>
      <c r="B63" s="51">
        <v>2730</v>
      </c>
      <c r="C63" s="70" t="s">
        <v>54</v>
      </c>
      <c r="D63" s="82">
        <v>84970</v>
      </c>
      <c r="E63" s="82">
        <f>D63</f>
        <v>84970</v>
      </c>
      <c r="F63" s="38"/>
      <c r="G63" s="82">
        <v>83210</v>
      </c>
      <c r="H63" s="82">
        <v>83210</v>
      </c>
      <c r="I63" s="64" t="s">
        <v>109</v>
      </c>
    </row>
    <row r="64" spans="1:9" ht="16.5" customHeight="1">
      <c r="A64" s="47" t="s">
        <v>123</v>
      </c>
      <c r="B64" s="74">
        <v>2800</v>
      </c>
      <c r="C64" s="35" t="s">
        <v>55</v>
      </c>
      <c r="D64" s="82"/>
      <c r="E64" s="82"/>
      <c r="F64" s="38" t="s">
        <v>109</v>
      </c>
      <c r="G64" s="82"/>
      <c r="H64" s="82"/>
      <c r="I64" s="65" t="s">
        <v>109</v>
      </c>
    </row>
    <row r="65" spans="1:9" ht="17.25" customHeight="1">
      <c r="A65" s="48" t="s">
        <v>65</v>
      </c>
      <c r="B65" s="76">
        <v>3000</v>
      </c>
      <c r="C65" s="35" t="s">
        <v>56</v>
      </c>
      <c r="D65" s="82"/>
      <c r="E65" s="82" t="s">
        <v>109</v>
      </c>
      <c r="F65" s="38" t="s">
        <v>109</v>
      </c>
      <c r="G65" s="82" t="s">
        <v>109</v>
      </c>
      <c r="H65" s="82" t="s">
        <v>109</v>
      </c>
      <c r="I65" s="65" t="s">
        <v>109</v>
      </c>
    </row>
    <row r="66" spans="1:9" ht="22.5" customHeight="1">
      <c r="A66" s="49" t="s">
        <v>3</v>
      </c>
      <c r="B66" s="74">
        <v>3100</v>
      </c>
      <c r="C66" s="35" t="s">
        <v>57</v>
      </c>
      <c r="D66" s="82"/>
      <c r="E66" s="82" t="s">
        <v>109</v>
      </c>
      <c r="F66" s="38" t="s">
        <v>109</v>
      </c>
      <c r="G66" s="82" t="s">
        <v>109</v>
      </c>
      <c r="H66" s="82" t="s">
        <v>109</v>
      </c>
      <c r="I66" s="65" t="s">
        <v>109</v>
      </c>
    </row>
    <row r="67" spans="1:9" ht="27.75" customHeight="1">
      <c r="A67" s="97" t="s">
        <v>4</v>
      </c>
      <c r="B67" s="45">
        <v>3110</v>
      </c>
      <c r="C67" s="70" t="s">
        <v>58</v>
      </c>
      <c r="D67" s="82"/>
      <c r="E67" s="82" t="s">
        <v>109</v>
      </c>
      <c r="F67" s="38" t="s">
        <v>109</v>
      </c>
      <c r="G67" s="82" t="s">
        <v>109</v>
      </c>
      <c r="H67" s="82" t="s">
        <v>109</v>
      </c>
      <c r="I67" s="65" t="s">
        <v>109</v>
      </c>
    </row>
    <row r="68" spans="1:9" ht="14.25" customHeight="1">
      <c r="A68" s="105" t="s">
        <v>172</v>
      </c>
      <c r="B68" s="106"/>
      <c r="C68" s="106"/>
      <c r="D68" s="106"/>
      <c r="E68" s="106"/>
      <c r="F68" s="106"/>
      <c r="G68" s="106"/>
      <c r="H68" s="106"/>
      <c r="I68" s="107"/>
    </row>
    <row r="69" spans="1:9" ht="15.75" customHeight="1">
      <c r="A69" s="32">
        <v>1</v>
      </c>
      <c r="B69" s="32">
        <v>2</v>
      </c>
      <c r="C69" s="33">
        <v>3</v>
      </c>
      <c r="D69" s="33">
        <v>4</v>
      </c>
      <c r="E69" s="33">
        <v>5</v>
      </c>
      <c r="F69" s="32">
        <v>6</v>
      </c>
      <c r="G69" s="32">
        <v>7</v>
      </c>
      <c r="H69" s="32">
        <v>8</v>
      </c>
      <c r="I69" s="32">
        <v>9</v>
      </c>
    </row>
    <row r="70" spans="1:9" ht="15" customHeight="1">
      <c r="A70" s="98" t="s">
        <v>66</v>
      </c>
      <c r="B70" s="45">
        <v>3120</v>
      </c>
      <c r="C70" s="70" t="s">
        <v>59</v>
      </c>
      <c r="D70" s="82"/>
      <c r="E70" s="82" t="s">
        <v>109</v>
      </c>
      <c r="F70" s="38" t="s">
        <v>109</v>
      </c>
      <c r="G70" s="82" t="s">
        <v>109</v>
      </c>
      <c r="H70" s="82" t="s">
        <v>109</v>
      </c>
      <c r="I70" s="65" t="s">
        <v>109</v>
      </c>
    </row>
    <row r="71" spans="1:9" ht="15" customHeight="1">
      <c r="A71" s="43" t="s">
        <v>124</v>
      </c>
      <c r="B71" s="45">
        <v>3121</v>
      </c>
      <c r="C71" s="70" t="s">
        <v>60</v>
      </c>
      <c r="D71" s="82"/>
      <c r="E71" s="82" t="s">
        <v>109</v>
      </c>
      <c r="F71" s="38" t="s">
        <v>109</v>
      </c>
      <c r="G71" s="82" t="s">
        <v>109</v>
      </c>
      <c r="H71" s="82" t="s">
        <v>109</v>
      </c>
      <c r="I71" s="65" t="s">
        <v>109</v>
      </c>
    </row>
    <row r="72" spans="1:9" ht="17.25" customHeight="1">
      <c r="A72" s="43" t="s">
        <v>151</v>
      </c>
      <c r="B72" s="45">
        <v>3122</v>
      </c>
      <c r="C72" s="70" t="s">
        <v>61</v>
      </c>
      <c r="D72" s="82"/>
      <c r="E72" s="82" t="s">
        <v>109</v>
      </c>
      <c r="F72" s="38" t="s">
        <v>109</v>
      </c>
      <c r="G72" s="82" t="s">
        <v>109</v>
      </c>
      <c r="H72" s="82" t="s">
        <v>109</v>
      </c>
      <c r="I72" s="65" t="s">
        <v>109</v>
      </c>
    </row>
    <row r="73" spans="1:9" ht="17.25" customHeight="1">
      <c r="A73" s="50" t="s">
        <v>67</v>
      </c>
      <c r="B73" s="45">
        <v>3130</v>
      </c>
      <c r="C73" s="70" t="s">
        <v>62</v>
      </c>
      <c r="D73" s="82"/>
      <c r="E73" s="82" t="s">
        <v>109</v>
      </c>
      <c r="F73" s="38" t="s">
        <v>109</v>
      </c>
      <c r="G73" s="82" t="s">
        <v>109</v>
      </c>
      <c r="H73" s="82" t="s">
        <v>109</v>
      </c>
      <c r="I73" s="65" t="s">
        <v>109</v>
      </c>
    </row>
    <row r="74" spans="1:9" ht="16.5" customHeight="1">
      <c r="A74" s="43" t="s">
        <v>148</v>
      </c>
      <c r="B74" s="45">
        <v>3131</v>
      </c>
      <c r="C74" s="70" t="s">
        <v>78</v>
      </c>
      <c r="D74" s="82"/>
      <c r="E74" s="82" t="s">
        <v>109</v>
      </c>
      <c r="F74" s="38" t="s">
        <v>109</v>
      </c>
      <c r="G74" s="82" t="s">
        <v>109</v>
      </c>
      <c r="H74" s="82" t="s">
        <v>109</v>
      </c>
      <c r="I74" s="65" t="s">
        <v>109</v>
      </c>
    </row>
    <row r="75" spans="1:9" ht="13.5">
      <c r="A75" s="43" t="s">
        <v>149</v>
      </c>
      <c r="B75" s="51">
        <v>3132</v>
      </c>
      <c r="C75" s="70" t="s">
        <v>79</v>
      </c>
      <c r="D75" s="82"/>
      <c r="E75" s="82" t="s">
        <v>109</v>
      </c>
      <c r="F75" s="38" t="s">
        <v>109</v>
      </c>
      <c r="G75" s="82" t="s">
        <v>109</v>
      </c>
      <c r="H75" s="82" t="s">
        <v>109</v>
      </c>
      <c r="I75" s="65" t="s">
        <v>109</v>
      </c>
    </row>
    <row r="76" spans="1:9" ht="13.5">
      <c r="A76" s="50" t="s">
        <v>68</v>
      </c>
      <c r="B76" s="52">
        <v>3140</v>
      </c>
      <c r="C76" s="70" t="s">
        <v>80</v>
      </c>
      <c r="D76" s="83"/>
      <c r="E76" s="82" t="s">
        <v>109</v>
      </c>
      <c r="F76" s="38" t="s">
        <v>109</v>
      </c>
      <c r="G76" s="82" t="s">
        <v>109</v>
      </c>
      <c r="H76" s="82" t="s">
        <v>109</v>
      </c>
      <c r="I76" s="65" t="s">
        <v>109</v>
      </c>
    </row>
    <row r="77" spans="1:9" ht="13.5">
      <c r="A77" s="43" t="s">
        <v>157</v>
      </c>
      <c r="B77" s="52">
        <v>3141</v>
      </c>
      <c r="C77" s="70" t="s">
        <v>81</v>
      </c>
      <c r="D77" s="83"/>
      <c r="E77" s="82" t="s">
        <v>109</v>
      </c>
      <c r="F77" s="38" t="s">
        <v>109</v>
      </c>
      <c r="G77" s="82" t="s">
        <v>109</v>
      </c>
      <c r="H77" s="82" t="s">
        <v>109</v>
      </c>
      <c r="I77" s="65" t="s">
        <v>109</v>
      </c>
    </row>
    <row r="78" spans="1:9" ht="13.5">
      <c r="A78" s="43" t="s">
        <v>147</v>
      </c>
      <c r="B78" s="52">
        <v>3142</v>
      </c>
      <c r="C78" s="70" t="s">
        <v>82</v>
      </c>
      <c r="D78" s="83"/>
      <c r="E78" s="82" t="s">
        <v>109</v>
      </c>
      <c r="F78" s="38" t="s">
        <v>109</v>
      </c>
      <c r="G78" s="82" t="s">
        <v>109</v>
      </c>
      <c r="H78" s="82" t="s">
        <v>109</v>
      </c>
      <c r="I78" s="65" t="s">
        <v>109</v>
      </c>
    </row>
    <row r="79" spans="1:9" ht="13.5">
      <c r="A79" s="43" t="s">
        <v>154</v>
      </c>
      <c r="B79" s="52">
        <v>3143</v>
      </c>
      <c r="C79" s="70" t="s">
        <v>83</v>
      </c>
      <c r="D79" s="83"/>
      <c r="E79" s="82" t="s">
        <v>109</v>
      </c>
      <c r="F79" s="38" t="s">
        <v>109</v>
      </c>
      <c r="G79" s="82" t="s">
        <v>109</v>
      </c>
      <c r="H79" s="82" t="s">
        <v>109</v>
      </c>
      <c r="I79" s="65" t="s">
        <v>109</v>
      </c>
    </row>
    <row r="80" spans="1:9" ht="13.5">
      <c r="A80" s="50" t="s">
        <v>69</v>
      </c>
      <c r="B80" s="52">
        <v>3150</v>
      </c>
      <c r="C80" s="70" t="s">
        <v>84</v>
      </c>
      <c r="D80" s="83"/>
      <c r="E80" s="82" t="s">
        <v>109</v>
      </c>
      <c r="F80" s="38" t="s">
        <v>109</v>
      </c>
      <c r="G80" s="82" t="s">
        <v>109</v>
      </c>
      <c r="H80" s="82" t="s">
        <v>109</v>
      </c>
      <c r="I80" s="65" t="s">
        <v>109</v>
      </c>
    </row>
    <row r="81" spans="1:9" ht="13.5">
      <c r="A81" s="50" t="s">
        <v>130</v>
      </c>
      <c r="B81" s="52">
        <v>3160</v>
      </c>
      <c r="C81" s="70" t="s">
        <v>85</v>
      </c>
      <c r="D81" s="83"/>
      <c r="E81" s="82" t="s">
        <v>109</v>
      </c>
      <c r="F81" s="38" t="s">
        <v>109</v>
      </c>
      <c r="G81" s="82" t="s">
        <v>109</v>
      </c>
      <c r="H81" s="82" t="s">
        <v>109</v>
      </c>
      <c r="I81" s="65" t="s">
        <v>109</v>
      </c>
    </row>
    <row r="82" spans="1:9" ht="15">
      <c r="A82" s="48" t="s">
        <v>70</v>
      </c>
      <c r="B82" s="53">
        <v>3200</v>
      </c>
      <c r="C82" s="35" t="s">
        <v>86</v>
      </c>
      <c r="D82" s="83"/>
      <c r="E82" s="82" t="s">
        <v>109</v>
      </c>
      <c r="F82" s="38" t="s">
        <v>109</v>
      </c>
      <c r="G82" s="82" t="s">
        <v>109</v>
      </c>
      <c r="H82" s="82" t="s">
        <v>109</v>
      </c>
      <c r="I82" s="65" t="s">
        <v>109</v>
      </c>
    </row>
    <row r="83" spans="1:9" ht="25.5">
      <c r="A83" s="97" t="s">
        <v>71</v>
      </c>
      <c r="B83" s="52">
        <v>3210</v>
      </c>
      <c r="C83" s="70" t="s">
        <v>87</v>
      </c>
      <c r="D83" s="83"/>
      <c r="E83" s="82" t="s">
        <v>109</v>
      </c>
      <c r="F83" s="38" t="s">
        <v>109</v>
      </c>
      <c r="G83" s="82" t="s">
        <v>109</v>
      </c>
      <c r="H83" s="82" t="s">
        <v>109</v>
      </c>
      <c r="I83" s="65" t="s">
        <v>109</v>
      </c>
    </row>
    <row r="84" spans="1:9" ht="25.5">
      <c r="A84" s="97" t="s">
        <v>72</v>
      </c>
      <c r="B84" s="52">
        <v>3220</v>
      </c>
      <c r="C84" s="70" t="s">
        <v>88</v>
      </c>
      <c r="D84" s="83"/>
      <c r="E84" s="82" t="s">
        <v>109</v>
      </c>
      <c r="F84" s="38" t="s">
        <v>109</v>
      </c>
      <c r="G84" s="37" t="s">
        <v>109</v>
      </c>
      <c r="H84" s="37" t="s">
        <v>109</v>
      </c>
      <c r="I84" s="65" t="s">
        <v>109</v>
      </c>
    </row>
    <row r="85" spans="1:9" ht="25.5">
      <c r="A85" s="98" t="s">
        <v>126</v>
      </c>
      <c r="B85" s="52">
        <v>3230</v>
      </c>
      <c r="C85" s="70" t="s">
        <v>89</v>
      </c>
      <c r="D85" s="83"/>
      <c r="E85" s="82" t="s">
        <v>109</v>
      </c>
      <c r="F85" s="38" t="s">
        <v>109</v>
      </c>
      <c r="G85" s="37" t="s">
        <v>109</v>
      </c>
      <c r="H85" s="37" t="s">
        <v>109</v>
      </c>
      <c r="I85" s="65" t="s">
        <v>109</v>
      </c>
    </row>
    <row r="86" spans="1:9" ht="13.5">
      <c r="A86" s="98" t="s">
        <v>73</v>
      </c>
      <c r="B86" s="52">
        <v>3240</v>
      </c>
      <c r="C86" s="70" t="s">
        <v>90</v>
      </c>
      <c r="D86" s="83"/>
      <c r="E86" s="82" t="s">
        <v>109</v>
      </c>
      <c r="F86" s="38" t="s">
        <v>109</v>
      </c>
      <c r="G86" s="37" t="s">
        <v>109</v>
      </c>
      <c r="H86" s="37" t="s">
        <v>109</v>
      </c>
      <c r="I86" s="65" t="s">
        <v>109</v>
      </c>
    </row>
    <row r="87" spans="1:9" ht="15">
      <c r="A87" s="48" t="s">
        <v>75</v>
      </c>
      <c r="B87" s="53">
        <v>4100</v>
      </c>
      <c r="C87" s="35" t="s">
        <v>94</v>
      </c>
      <c r="D87" s="83"/>
      <c r="E87" s="82" t="s">
        <v>109</v>
      </c>
      <c r="F87" s="38" t="s">
        <v>109</v>
      </c>
      <c r="G87" s="37" t="s">
        <v>109</v>
      </c>
      <c r="H87" s="37" t="s">
        <v>109</v>
      </c>
      <c r="I87" s="65" t="s">
        <v>109</v>
      </c>
    </row>
    <row r="88" spans="1:9" ht="13.5">
      <c r="A88" s="98" t="s">
        <v>76</v>
      </c>
      <c r="B88" s="52">
        <v>4110</v>
      </c>
      <c r="C88" s="70" t="s">
        <v>95</v>
      </c>
      <c r="D88" s="83"/>
      <c r="E88" s="82" t="s">
        <v>109</v>
      </c>
      <c r="F88" s="38" t="s">
        <v>109</v>
      </c>
      <c r="G88" s="37" t="s">
        <v>109</v>
      </c>
      <c r="H88" s="37" t="s">
        <v>109</v>
      </c>
      <c r="I88" s="65" t="s">
        <v>109</v>
      </c>
    </row>
    <row r="89" spans="1:9" ht="28.5" customHeight="1">
      <c r="A89" s="43" t="s">
        <v>140</v>
      </c>
      <c r="B89" s="52">
        <v>4111</v>
      </c>
      <c r="C89" s="70" t="s">
        <v>96</v>
      </c>
      <c r="D89" s="83"/>
      <c r="E89" s="82" t="s">
        <v>109</v>
      </c>
      <c r="F89" s="38" t="s">
        <v>109</v>
      </c>
      <c r="G89" s="37" t="s">
        <v>109</v>
      </c>
      <c r="H89" s="37" t="s">
        <v>109</v>
      </c>
      <c r="I89" s="65" t="s">
        <v>109</v>
      </c>
    </row>
    <row r="90" spans="1:9" ht="24" customHeight="1">
      <c r="A90" s="43" t="s">
        <v>145</v>
      </c>
      <c r="B90" s="52">
        <v>4112</v>
      </c>
      <c r="C90" s="70" t="s">
        <v>97</v>
      </c>
      <c r="D90" s="83"/>
      <c r="E90" s="82" t="s">
        <v>109</v>
      </c>
      <c r="F90" s="38" t="s">
        <v>109</v>
      </c>
      <c r="G90" s="37" t="s">
        <v>109</v>
      </c>
      <c r="H90" s="37" t="s">
        <v>109</v>
      </c>
      <c r="I90" s="65" t="s">
        <v>109</v>
      </c>
    </row>
    <row r="91" spans="1:9" ht="13.5">
      <c r="A91" s="43" t="s">
        <v>146</v>
      </c>
      <c r="B91" s="52">
        <v>4113</v>
      </c>
      <c r="C91" s="70" t="s">
        <v>98</v>
      </c>
      <c r="D91" s="83"/>
      <c r="E91" s="82" t="s">
        <v>109</v>
      </c>
      <c r="F91" s="38" t="s">
        <v>109</v>
      </c>
      <c r="G91" s="37" t="s">
        <v>109</v>
      </c>
      <c r="H91" s="37" t="s">
        <v>109</v>
      </c>
      <c r="I91" s="65" t="s">
        <v>109</v>
      </c>
    </row>
    <row r="92" spans="1:9" ht="15">
      <c r="A92" s="48" t="s">
        <v>77</v>
      </c>
      <c r="B92" s="54">
        <v>4200</v>
      </c>
      <c r="C92" s="35" t="s">
        <v>99</v>
      </c>
      <c r="D92" s="83"/>
      <c r="E92" s="82" t="s">
        <v>109</v>
      </c>
      <c r="F92" s="38" t="s">
        <v>109</v>
      </c>
      <c r="G92" s="37" t="s">
        <v>109</v>
      </c>
      <c r="H92" s="37" t="s">
        <v>109</v>
      </c>
      <c r="I92" s="65" t="s">
        <v>109</v>
      </c>
    </row>
    <row r="93" spans="1:9" ht="13.5">
      <c r="A93" s="98" t="s">
        <v>92</v>
      </c>
      <c r="B93" s="52">
        <v>4210</v>
      </c>
      <c r="C93" s="70" t="s">
        <v>100</v>
      </c>
      <c r="D93" s="83"/>
      <c r="E93" s="82" t="s">
        <v>109</v>
      </c>
      <c r="F93" s="38" t="s">
        <v>109</v>
      </c>
      <c r="G93" s="37" t="s">
        <v>109</v>
      </c>
      <c r="H93" s="37" t="s">
        <v>109</v>
      </c>
      <c r="I93" s="65" t="s">
        <v>109</v>
      </c>
    </row>
    <row r="94" spans="1:9" ht="13.5">
      <c r="A94" s="80" t="s">
        <v>93</v>
      </c>
      <c r="B94" s="78">
        <v>5000</v>
      </c>
      <c r="C94" s="77" t="s">
        <v>127</v>
      </c>
      <c r="D94" s="82" t="s">
        <v>0</v>
      </c>
      <c r="E94" s="82">
        <v>16865316.48</v>
      </c>
      <c r="F94" s="82" t="s">
        <v>0</v>
      </c>
      <c r="G94" s="82" t="s">
        <v>0</v>
      </c>
      <c r="H94" s="82" t="s">
        <v>0</v>
      </c>
      <c r="I94" s="82" t="s">
        <v>0</v>
      </c>
    </row>
    <row r="95" spans="1:9" ht="15">
      <c r="A95" s="73" t="s">
        <v>74</v>
      </c>
      <c r="B95" s="71">
        <v>9000</v>
      </c>
      <c r="C95" s="70" t="s">
        <v>164</v>
      </c>
      <c r="D95" s="88" t="s">
        <v>109</v>
      </c>
      <c r="E95" s="88" t="s">
        <v>109</v>
      </c>
      <c r="F95" s="88" t="s">
        <v>109</v>
      </c>
      <c r="G95" s="88" t="s">
        <v>109</v>
      </c>
      <c r="H95" s="88" t="s">
        <v>109</v>
      </c>
      <c r="I95" s="88" t="s">
        <v>109</v>
      </c>
    </row>
    <row r="96" spans="1:16" s="91" customFormat="1" ht="9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9" ht="15.75">
      <c r="A97" s="25" t="s">
        <v>101</v>
      </c>
      <c r="C97"/>
      <c r="D97"/>
      <c r="G97" s="10"/>
      <c r="H97" s="10"/>
      <c r="I97" s="10"/>
    </row>
    <row r="98" spans="1:9" ht="8.25" customHeight="1">
      <c r="A98" s="26"/>
      <c r="C98"/>
      <c r="D98"/>
      <c r="G98" s="10"/>
      <c r="H98" s="10"/>
      <c r="I98" s="10"/>
    </row>
    <row r="99" spans="1:10" ht="27" customHeight="1">
      <c r="A99" s="89" t="s">
        <v>166</v>
      </c>
      <c r="C99"/>
      <c r="D99" t="s">
        <v>102</v>
      </c>
      <c r="F99" s="27"/>
      <c r="G99" s="114" t="s">
        <v>161</v>
      </c>
      <c r="H99" s="114"/>
      <c r="I99" s="10"/>
      <c r="J99"/>
    </row>
    <row r="100" spans="3:10" ht="15.75" customHeight="1">
      <c r="C100"/>
      <c r="D100" t="s">
        <v>5</v>
      </c>
      <c r="G100" s="116" t="s">
        <v>103</v>
      </c>
      <c r="H100" s="116"/>
      <c r="I100" s="10"/>
      <c r="J100"/>
    </row>
    <row r="101" spans="3:10" ht="9" customHeight="1">
      <c r="C101"/>
      <c r="D101"/>
      <c r="G101" s="10"/>
      <c r="H101" s="10"/>
      <c r="I101" s="10"/>
      <c r="J101"/>
    </row>
    <row r="102" spans="1:10" ht="17.25" customHeight="1">
      <c r="A102" s="27" t="s">
        <v>162</v>
      </c>
      <c r="C102"/>
      <c r="D102" t="s">
        <v>102</v>
      </c>
      <c r="F102" s="69"/>
      <c r="G102" s="114" t="s">
        <v>163</v>
      </c>
      <c r="H102" s="114"/>
      <c r="I102" s="10"/>
      <c r="J102"/>
    </row>
    <row r="103" spans="3:10" ht="13.5">
      <c r="C103"/>
      <c r="D103" t="s">
        <v>5</v>
      </c>
      <c r="G103" s="113" t="s">
        <v>103</v>
      </c>
      <c r="H103" s="113"/>
      <c r="J103"/>
    </row>
    <row r="104" spans="1:8" ht="12.75">
      <c r="A104" s="27"/>
      <c r="C104" s="26"/>
      <c r="D104" s="26"/>
      <c r="E104" s="26"/>
      <c r="F104" s="26"/>
      <c r="G104" s="26"/>
      <c r="H104" s="68"/>
    </row>
    <row r="105" spans="1:8" ht="12.75">
      <c r="A105" s="26"/>
      <c r="C105"/>
      <c r="D105"/>
      <c r="H105" s="6"/>
    </row>
    <row r="106" spans="1:9" ht="12.75">
      <c r="A106" s="5"/>
      <c r="F106" s="11"/>
      <c r="I106" s="5"/>
    </row>
    <row r="107" spans="3:8" ht="12">
      <c r="C107" s="18"/>
      <c r="F107" s="9"/>
      <c r="H107" s="6"/>
    </row>
    <row r="108" ht="12.75">
      <c r="A108" s="7"/>
    </row>
    <row r="109" ht="12.75">
      <c r="A109" s="7"/>
    </row>
    <row r="119" spans="5:7" ht="12">
      <c r="E119" s="93"/>
      <c r="F119" s="93"/>
      <c r="G119" s="93"/>
    </row>
    <row r="120" spans="5:7" ht="12">
      <c r="E120" s="94"/>
      <c r="F120" s="94"/>
      <c r="G120" s="94"/>
    </row>
    <row r="121" spans="5:7" ht="12">
      <c r="E121" s="94"/>
      <c r="F121" s="94"/>
      <c r="G121" s="94"/>
    </row>
    <row r="122" spans="5:7" ht="12">
      <c r="E122" s="96"/>
      <c r="F122" s="96"/>
      <c r="G122" s="96"/>
    </row>
  </sheetData>
  <sheetProtection/>
  <mergeCells count="14">
    <mergeCell ref="G103:H103"/>
    <mergeCell ref="G102:H102"/>
    <mergeCell ref="A8:G8"/>
    <mergeCell ref="A9:G9"/>
    <mergeCell ref="G99:H99"/>
    <mergeCell ref="G100:H100"/>
    <mergeCell ref="A96:P96"/>
    <mergeCell ref="A36:I36"/>
    <mergeCell ref="A68:I68"/>
    <mergeCell ref="A21:P21"/>
    <mergeCell ref="A7:G7"/>
    <mergeCell ref="A18:F18"/>
    <mergeCell ref="A19:P19"/>
    <mergeCell ref="A20:I20"/>
  </mergeCells>
  <printOptions/>
  <pageMargins left="0.1968503937007874" right="0" top="0.46" bottom="0" header="0" footer="0"/>
  <pageSetup horizontalDpi="600" verticalDpi="600" orientation="landscape" paperSize="9" scale="90" r:id="rId1"/>
  <rowBreaks count="2" manualBreakCount="2">
    <brk id="34" max="8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ЦБШ Жовтневого РВО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Elena</cp:lastModifiedBy>
  <cp:lastPrinted>2019-02-18T11:24:10Z</cp:lastPrinted>
  <dcterms:created xsi:type="dcterms:W3CDTF">2004-02-27T12:24:01Z</dcterms:created>
  <dcterms:modified xsi:type="dcterms:W3CDTF">2019-02-18T13:53:20Z</dcterms:modified>
  <cp:category/>
  <cp:version/>
  <cp:contentType/>
  <cp:contentStatus/>
</cp:coreProperties>
</file>